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50" windowHeight="8700" activeTab="0"/>
  </bookViews>
  <sheets>
    <sheet name="Ebel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<sst xmlns="http://schemas.openxmlformats.org/spreadsheetml/2006/main" count="28" uniqueCount="16">
  <si>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Ebel</t>
  </si>
  <si>
    <t>Relevance Category</t>
  </si>
  <si>
    <t>Difficulty Category</t>
  </si>
  <si>
    <t>Judged Percentage Correct (B)</t>
  </si>
  <si>
    <t>Product (A x B)</t>
  </si>
  <si>
    <t>Number of Items Judged to be in Category (A)</t>
  </si>
  <si>
    <t>Essential</t>
  </si>
  <si>
    <t>Easy</t>
  </si>
  <si>
    <t>Medium</t>
  </si>
  <si>
    <t>Hard</t>
  </si>
  <si>
    <t>Subtotal</t>
  </si>
  <si>
    <t>Important</t>
  </si>
  <si>
    <t>Acceptable</t>
  </si>
  <si>
    <t>Questionable</t>
  </si>
  <si>
    <t>TOTALS</t>
  </si>
  <si>
    <t xml:space="preserve">Passing percentage (Cx) = 37,630/500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</si>
</sst>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19.00390625" style="0" customWidth="1"/>
    <col min="2" max="2" width="16.8515625" style="0" customWidth="1"/>
    <col min="3" max="3" width="14.8515625" style="0" customWidth="1"/>
    <col min="4" max="4" width="14.140625" style="0" customWidth="1"/>
    <col min="5" max="5" width="14.8515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54.75" customHeight="1">
      <c r="A4" s="2" t="s">
        <v>1</v>
      </c>
      <c r="B4" s="2" t="s">
        <v>2</v>
      </c>
      <c r="C4" s="2" t="s">
        <v>5</v>
      </c>
      <c r="D4" s="2" t="s">
        <v>3</v>
      </c>
      <c r="E4" s="2" t="s">
        <v>4</v>
      </c>
    </row>
    <row r="5" spans="1:5" ht="12.75">
      <c r="A5" s="3" t="s">
        <v>6</v>
      </c>
      <c r="B5" s="3" t="s">
        <v>7</v>
      </c>
      <c r="C5" s="3">
        <v>94</v>
      </c>
      <c r="D5" s="3">
        <v>100</v>
      </c>
      <c r="E5" s="3">
        <f>C5*D5</f>
        <v>9400</v>
      </c>
    </row>
    <row r="6" spans="1:5" ht="12.75">
      <c r="A6" s="3"/>
      <c r="B6" s="3" t="s">
        <v>8</v>
      </c>
      <c r="C6" s="3">
        <v>0</v>
      </c>
      <c r="D6" s="3">
        <v>100</v>
      </c>
      <c r="E6" s="3">
        <f aca="true" t="shared" si="0" ref="E6:E22">C6*D6</f>
        <v>0</v>
      </c>
    </row>
    <row r="7" spans="1:5" ht="12.75">
      <c r="A7" s="3"/>
      <c r="B7" s="3" t="s">
        <v>9</v>
      </c>
      <c r="C7" s="3">
        <v>0</v>
      </c>
      <c r="D7" s="3">
        <v>100</v>
      </c>
      <c r="E7" s="3">
        <f t="shared" si="0"/>
        <v>0</v>
      </c>
    </row>
    <row r="8" spans="1:5" ht="12.75">
      <c r="A8" s="3"/>
      <c r="B8" s="4" t="s">
        <v>10</v>
      </c>
      <c r="C8" s="5">
        <f>SUM(C5:C7)</f>
        <v>94</v>
      </c>
      <c r="D8" s="3"/>
      <c r="E8" s="3"/>
    </row>
    <row r="9" spans="1:5" ht="12.75">
      <c r="A9" s="3"/>
      <c r="B9" s="3"/>
      <c r="C9" s="3"/>
      <c r="D9" s="3"/>
      <c r="E9" s="3"/>
    </row>
    <row r="10" spans="1:5" ht="12.75">
      <c r="A10" s="3" t="s">
        <v>11</v>
      </c>
      <c r="B10" s="3" t="s">
        <v>7</v>
      </c>
      <c r="C10" s="3">
        <v>106</v>
      </c>
      <c r="D10" s="3">
        <v>90</v>
      </c>
      <c r="E10" s="3">
        <f t="shared" si="0"/>
        <v>9540</v>
      </c>
    </row>
    <row r="11" spans="1:5" ht="12.75">
      <c r="A11" s="3"/>
      <c r="B11" s="3" t="s">
        <v>8</v>
      </c>
      <c r="C11" s="3">
        <v>153</v>
      </c>
      <c r="D11" s="3">
        <v>70</v>
      </c>
      <c r="E11" s="3">
        <f t="shared" si="0"/>
        <v>10710</v>
      </c>
    </row>
    <row r="12" spans="1:5" ht="12.75">
      <c r="A12" s="3"/>
      <c r="B12" s="3" t="s">
        <v>9</v>
      </c>
      <c r="C12" s="3">
        <v>0</v>
      </c>
      <c r="D12" s="3">
        <v>50</v>
      </c>
      <c r="E12" s="3">
        <f t="shared" si="0"/>
        <v>0</v>
      </c>
    </row>
    <row r="13" spans="1:5" ht="12.75">
      <c r="A13" s="3"/>
      <c r="B13" s="4" t="s">
        <v>10</v>
      </c>
      <c r="C13" s="5">
        <f>SUM(C10:C12)</f>
        <v>259</v>
      </c>
      <c r="D13" s="3"/>
      <c r="E13" s="3"/>
    </row>
    <row r="14" spans="1:5" ht="12.75">
      <c r="A14" s="3"/>
      <c r="B14" s="6"/>
      <c r="C14" s="3"/>
      <c r="D14" s="3"/>
      <c r="E14" s="3"/>
    </row>
    <row r="15" spans="1:5" ht="12.75">
      <c r="A15" s="3" t="s">
        <v>12</v>
      </c>
      <c r="B15" s="3" t="s">
        <v>7</v>
      </c>
      <c r="C15" s="3">
        <v>24</v>
      </c>
      <c r="D15" s="3">
        <v>80</v>
      </c>
      <c r="E15" s="3">
        <f t="shared" si="0"/>
        <v>1920</v>
      </c>
    </row>
    <row r="16" spans="1:5" ht="12.75">
      <c r="A16" s="3"/>
      <c r="B16" s="3" t="s">
        <v>8</v>
      </c>
      <c r="C16" s="3">
        <v>49</v>
      </c>
      <c r="D16" s="3">
        <v>60</v>
      </c>
      <c r="E16" s="3">
        <f t="shared" si="0"/>
        <v>2940</v>
      </c>
    </row>
    <row r="17" spans="1:5" ht="12.75">
      <c r="A17" s="3"/>
      <c r="B17" s="3" t="s">
        <v>9</v>
      </c>
      <c r="C17" s="3">
        <v>52</v>
      </c>
      <c r="D17" s="3">
        <v>40</v>
      </c>
      <c r="E17" s="3">
        <f t="shared" si="0"/>
        <v>2080</v>
      </c>
    </row>
    <row r="18" spans="1:5" ht="12.75">
      <c r="A18" s="3"/>
      <c r="B18" s="4" t="s">
        <v>10</v>
      </c>
      <c r="C18" s="5">
        <f>SUM(C15:C17)</f>
        <v>125</v>
      </c>
      <c r="D18" s="3"/>
      <c r="E18" s="3"/>
    </row>
    <row r="19" spans="1:5" ht="12.75">
      <c r="A19" s="3"/>
      <c r="B19" s="6"/>
      <c r="C19" s="3"/>
      <c r="D19" s="3"/>
      <c r="E19" s="3"/>
    </row>
    <row r="20" spans="1:5" ht="12.75">
      <c r="A20" s="3" t="s">
        <v>13</v>
      </c>
      <c r="B20" s="3" t="s">
        <v>7</v>
      </c>
      <c r="C20" s="3">
        <v>4</v>
      </c>
      <c r="D20" s="3">
        <v>70</v>
      </c>
      <c r="E20" s="3">
        <f t="shared" si="0"/>
        <v>280</v>
      </c>
    </row>
    <row r="21" spans="1:5" ht="12.75">
      <c r="A21" s="3"/>
      <c r="B21" s="3" t="s">
        <v>8</v>
      </c>
      <c r="C21" s="3">
        <v>11</v>
      </c>
      <c r="D21" s="3">
        <v>50</v>
      </c>
      <c r="E21" s="3">
        <f t="shared" si="0"/>
        <v>550</v>
      </c>
    </row>
    <row r="22" spans="1:5" ht="12.75">
      <c r="A22" s="3"/>
      <c r="B22" s="3" t="s">
        <v>9</v>
      </c>
      <c r="C22" s="3">
        <v>7</v>
      </c>
      <c r="D22" s="3">
        <v>30</v>
      </c>
      <c r="E22" s="3">
        <f t="shared" si="0"/>
        <v>210</v>
      </c>
    </row>
    <row r="23" spans="1:5" ht="12.75">
      <c r="A23" s="3"/>
      <c r="B23" s="4" t="s">
        <v>10</v>
      </c>
      <c r="C23" s="5">
        <f>SUM(C20:C22)</f>
        <v>22</v>
      </c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5" t="s">
        <v>14</v>
      </c>
      <c r="B25" s="5"/>
      <c r="C25" s="5">
        <f>SUM(C8,C13,C18,C23)</f>
        <v>500</v>
      </c>
      <c r="D25" s="5"/>
      <c r="E25" s="5">
        <f>SUM(E5:E23)</f>
        <v>37630</v>
      </c>
    </row>
    <row r="26" spans="1:5" ht="12.75">
      <c r="A26" s="3"/>
      <c r="B26" s="3"/>
      <c r="C26" s="3"/>
      <c r="D26" s="3"/>
      <c r="E26" s="3"/>
    </row>
    <row r="27" spans="1:5" ht="12.75">
      <c r="A27" s="3"/>
      <c r="B27" s="5" t="s">
        <v>15</v>
      </c>
      <c r="C27" s="3"/>
      <c r="D27" s="3"/>
      <c r="E27" s="5">
        <f>E25/C25</f>
        <v>75.26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2006-03-24T23:28:33Z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